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Лист1!$A$1:$J$40</definedName>
  </definedNames>
  <calcPr calcId="114210"/>
</workbook>
</file>

<file path=xl/calcChain.xml><?xml version="1.0" encoding="utf-8"?>
<calcChain xmlns="http://schemas.openxmlformats.org/spreadsheetml/2006/main">
  <c r="I27" i="1"/>
  <c r="H27"/>
  <c r="I30"/>
  <c r="I25"/>
  <c r="I33"/>
  <c r="I35"/>
  <c r="I23"/>
  <c r="I20"/>
  <c r="I13"/>
  <c r="H35"/>
  <c r="H33"/>
  <c r="H30"/>
  <c r="H25"/>
  <c r="H23"/>
  <c r="H20"/>
  <c r="H13"/>
  <c r="I39"/>
  <c r="H39"/>
</calcChain>
</file>

<file path=xl/sharedStrings.xml><?xml version="1.0" encoding="utf-8"?>
<sst xmlns="http://schemas.openxmlformats.org/spreadsheetml/2006/main" count="57" uniqueCount="54">
  <si>
    <t xml:space="preserve">                                                                                                           </t>
  </si>
  <si>
    <t xml:space="preserve">                                                                                                                    Совета народных депутатов</t>
  </si>
  <si>
    <r>
      <t xml:space="preserve">                                                       </t>
    </r>
    <r>
      <rPr>
        <sz val="12"/>
        <color indexed="8"/>
        <rFont val="Arial"/>
        <family val="2"/>
        <charset val="204"/>
      </rPr>
      <t xml:space="preserve">                                                                                         тыс.рублей</t>
    </r>
  </si>
  <si>
    <t>Наименование</t>
  </si>
  <si>
    <t>Общегосударственные вопросы</t>
  </si>
  <si>
    <t>Функционирование высшего должностного  лица субъекта Российской Федерации и  муниципального образования</t>
  </si>
  <si>
    <t>Другие общегосударственные вопросы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</si>
  <si>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</si>
  <si>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</si>
  <si>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</si>
  <si>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</si>
  <si>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характера,гражданская оборона</t>
  </si>
  <si>
    <t>Жилищно-коммунальное хозяйство</t>
  </si>
  <si>
    <t>Жилищное хозяйство</t>
  </si>
  <si>
    <t>Благоустройство</t>
  </si>
  <si>
    <t>Культура,кинематография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</si>
  <si>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</si>
  <si>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</si>
  <si>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</si>
  <si>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</si>
  <si>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Межбюджетные трансферты</t>
  </si>
  <si>
    <t>Всего расходов</t>
  </si>
  <si>
    <t xml:space="preserve">Распределение бюджетных ассигнований по разделам и подразделам, </t>
  </si>
  <si>
    <t>целевым статьям и видам расходов классификации расходов бюджета</t>
  </si>
  <si>
    <t xml:space="preserve">Национальная экономика </t>
  </si>
  <si>
    <t xml:space="preserve">Муниципальная программа "Развитие малого и среднего предпринимательства </t>
  </si>
  <si>
    <t>Р3</t>
  </si>
  <si>
    <t>Пр3</t>
  </si>
  <si>
    <t>Сумма,тыс.руб</t>
  </si>
  <si>
    <t>Дорожное хозяйство(дорожные фонды)</t>
  </si>
  <si>
    <r>
      <t xml:space="preserve">                                                                                                  </t>
    </r>
    <r>
      <rPr>
        <sz val="10"/>
        <color indexed="8"/>
        <rFont val="Arial"/>
        <family val="2"/>
        <charset val="204"/>
      </rPr>
      <t>к решению</t>
    </r>
    <r>
      <rPr>
        <sz val="14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сессии</t>
    </r>
    <r>
      <rPr>
        <sz val="14"/>
        <color indexed="8"/>
        <rFont val="Arial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 xml:space="preserve">Никольского </t>
    </r>
    <r>
      <rPr>
        <sz val="10"/>
        <color indexed="8"/>
        <rFont val="Arial"/>
        <family val="2"/>
        <charset val="204"/>
      </rPr>
      <t xml:space="preserve">сельского </t>
    </r>
  </si>
  <si>
    <t>Обеспечение проведения выборов и референдумов</t>
  </si>
  <si>
    <t>Непрограммная часть бюджета</t>
  </si>
  <si>
    <t>Обеспечение проведения выборов и референдумов в рамках  непрограммной части бюджета</t>
  </si>
  <si>
    <r>
      <t xml:space="preserve">                                                                                                                      Приложение </t>
    </r>
    <r>
      <rPr>
        <sz val="12"/>
        <color indexed="8"/>
        <rFont val="Arial"/>
        <family val="2"/>
        <charset val="204"/>
      </rPr>
      <t xml:space="preserve">                                                                            </t>
    </r>
  </si>
  <si>
    <t>0102</t>
  </si>
  <si>
    <t>0103</t>
  </si>
  <si>
    <t>0104</t>
  </si>
  <si>
    <t>0107</t>
  </si>
  <si>
    <t>0111</t>
  </si>
  <si>
    <t>0113</t>
  </si>
  <si>
    <t>0</t>
  </si>
  <si>
    <t>0203</t>
  </si>
  <si>
    <t>0309</t>
  </si>
  <si>
    <t>0409</t>
  </si>
  <si>
    <t>0412</t>
  </si>
  <si>
    <t>0501</t>
  </si>
  <si>
    <t>0503</t>
  </si>
  <si>
    <t>0801</t>
  </si>
  <si>
    <t>Функционирование Правительства Российской Федерации, высших органов исполнительных органов государственной власти субъектов Российской Федерации местных администраций</t>
  </si>
  <si>
    <t xml:space="preserve">к решению сессии Никольского сельского Совета народных депутатов </t>
  </si>
  <si>
    <t xml:space="preserve">                                                                                               Приложение 8</t>
  </si>
  <si>
    <t xml:space="preserve">       Никольского сельского поселения на 2025-2026 г г.</t>
  </si>
  <si>
    <t>№   14/65      от    27.12. 2023 года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</si>
</sst>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6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0" fillId="0" borderId="0" xfId="0" applyAlignment="1"/>
    <xf numFmtId="0" fontId="9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3" fillId="0" borderId="0" xfId="0" applyFont="1" applyAlignment="1"/>
    <xf numFmtId="0" fontId="15" fillId="0" borderId="0" xfId="0" applyFont="1" applyAlignment="1">
      <alignment horizontal="right" wrapText="1"/>
    </xf>
    <xf numFmtId="0" fontId="14" fillId="0" borderId="0" xfId="0" applyFont="1"/>
    <xf numFmtId="0" fontId="19" fillId="0" borderId="0" xfId="0" applyFont="1" applyAlignment="1"/>
    <xf numFmtId="0" fontId="14" fillId="0" borderId="0" xfId="0" applyFont="1" applyAlignment="1">
      <alignment horizontal="left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right" wrapText="1"/>
    </xf>
    <xf numFmtId="49" fontId="18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view="pageBreakPreview" topLeftCell="C3" zoomScaleNormal="100" zoomScaleSheetLayoutView="100" workbookViewId="0">
      <selection activeCell="E3" sqref="E3:M40"/>
    </sheetView>
  </sheetViews>
  <sheetFormatPr defaultRowHeight="15"/>
  <cols>
    <col min="1" max="2" width="9.140625" hidden="1" customWidth="1"/>
    <col min="3" max="3" width="0.28515625" customWidth="1"/>
    <col min="4" max="4" width="9.140625" hidden="1" customWidth="1"/>
    <col min="5" max="5" width="63.28515625" customWidth="1"/>
    <col min="6" max="6" width="15.42578125" customWidth="1"/>
    <col min="8" max="8" width="11.5703125" customWidth="1"/>
    <col min="9" max="9" width="15.42578125" customWidth="1"/>
  </cols>
  <sheetData>
    <row r="1" spans="3:13" hidden="1"/>
    <row r="2" spans="3:13" hidden="1">
      <c r="C2" s="1" t="s">
        <v>0</v>
      </c>
    </row>
    <row r="3" spans="3:13" ht="22.5" customHeight="1">
      <c r="C3" s="1" t="s">
        <v>34</v>
      </c>
      <c r="E3" s="31" t="s">
        <v>51</v>
      </c>
      <c r="F3" s="31"/>
      <c r="G3" s="31"/>
      <c r="H3" s="31"/>
      <c r="I3" s="10"/>
      <c r="J3" s="10"/>
    </row>
    <row r="4" spans="3:13" ht="40.5" customHeight="1">
      <c r="C4" s="2" t="s">
        <v>30</v>
      </c>
      <c r="E4" s="29" t="s">
        <v>50</v>
      </c>
      <c r="F4" s="29"/>
      <c r="G4" s="29"/>
      <c r="H4" s="11"/>
      <c r="I4" s="11"/>
      <c r="J4" s="11"/>
    </row>
    <row r="5" spans="3:13" ht="18">
      <c r="C5" s="1" t="s">
        <v>1</v>
      </c>
      <c r="E5" s="30" t="s">
        <v>53</v>
      </c>
      <c r="F5" s="30"/>
      <c r="G5" s="19"/>
      <c r="H5" s="11"/>
      <c r="I5" s="11"/>
      <c r="J5" s="11"/>
    </row>
    <row r="6" spans="3:13" ht="15.75" hidden="1">
      <c r="C6" s="2"/>
    </row>
    <row r="7" spans="3:13" ht="21">
      <c r="C7" s="7"/>
      <c r="D7" s="8"/>
      <c r="E7" s="32" t="s">
        <v>22</v>
      </c>
      <c r="F7" s="32"/>
      <c r="G7" s="32"/>
      <c r="H7" s="32"/>
      <c r="I7" s="32"/>
      <c r="J7" s="32"/>
      <c r="K7" s="32"/>
      <c r="L7" s="32"/>
      <c r="M7" s="32"/>
    </row>
    <row r="8" spans="3:13" ht="24.75" customHeight="1">
      <c r="C8" s="8"/>
      <c r="D8" s="8"/>
      <c r="E8" s="18" t="s">
        <v>23</v>
      </c>
      <c r="F8" s="18"/>
      <c r="G8" s="18"/>
      <c r="H8" s="18"/>
      <c r="I8" s="18"/>
      <c r="J8" s="20"/>
      <c r="K8" s="20"/>
      <c r="L8" s="20"/>
      <c r="M8" s="20"/>
    </row>
    <row r="9" spans="3:13" ht="29.25" customHeight="1">
      <c r="C9" s="4" t="s">
        <v>2</v>
      </c>
      <c r="D9" s="4"/>
      <c r="E9" s="21" t="s">
        <v>52</v>
      </c>
      <c r="F9" s="21"/>
      <c r="G9" s="21"/>
      <c r="H9" s="21"/>
      <c r="I9" s="18"/>
      <c r="J9" s="22"/>
      <c r="K9" s="22"/>
      <c r="L9" s="22"/>
      <c r="M9" s="22"/>
    </row>
    <row r="10" spans="3:13" ht="15.75" customHeight="1">
      <c r="C10" s="4"/>
      <c r="D10" s="4"/>
      <c r="E10" s="4"/>
      <c r="F10" s="4"/>
      <c r="G10" s="4"/>
      <c r="H10" s="4"/>
      <c r="I10" s="5"/>
      <c r="J10" s="5"/>
      <c r="K10" s="5"/>
      <c r="L10" s="5"/>
      <c r="M10" s="5"/>
    </row>
    <row r="11" spans="3:13" ht="28.5" customHeight="1">
      <c r="E11" s="27" t="s">
        <v>3</v>
      </c>
      <c r="F11" s="27" t="s">
        <v>26</v>
      </c>
      <c r="G11" s="23" t="s">
        <v>27</v>
      </c>
      <c r="H11" s="25" t="s">
        <v>28</v>
      </c>
      <c r="I11" s="25"/>
      <c r="J11" s="6"/>
      <c r="K11" s="5"/>
      <c r="L11" s="5"/>
      <c r="M11" s="5"/>
    </row>
    <row r="12" spans="3:13" ht="23.25" customHeight="1">
      <c r="E12" s="27"/>
      <c r="F12" s="27"/>
      <c r="G12" s="24"/>
      <c r="H12" s="12">
        <v>2025</v>
      </c>
      <c r="I12" s="13">
        <v>2026</v>
      </c>
      <c r="J12" s="6"/>
      <c r="K12" s="5"/>
      <c r="L12" s="5"/>
      <c r="M12" s="5"/>
    </row>
    <row r="13" spans="3:13" ht="27" customHeight="1">
      <c r="E13" s="14" t="s">
        <v>4</v>
      </c>
      <c r="F13" s="14">
        <v>100</v>
      </c>
      <c r="G13" s="14"/>
      <c r="H13" s="14">
        <f>H14+H16+H20</f>
        <v>2954.2</v>
      </c>
      <c r="I13" s="14">
        <f>I14+I16+I20</f>
        <v>2933.5</v>
      </c>
      <c r="J13" s="6"/>
      <c r="K13" s="5"/>
      <c r="L13" s="5"/>
      <c r="M13" s="5"/>
    </row>
    <row r="14" spans="3:13" ht="65.25" customHeight="1">
      <c r="E14" s="28" t="s">
        <v>5</v>
      </c>
      <c r="F14" s="28">
        <v>100</v>
      </c>
      <c r="G14" s="15" t="s">
        <v>35</v>
      </c>
      <c r="H14" s="16">
        <v>1060</v>
      </c>
      <c r="I14" s="16">
        <v>1060</v>
      </c>
      <c r="J14" s="6"/>
      <c r="K14" s="5"/>
      <c r="L14" s="5"/>
      <c r="M14" s="5"/>
    </row>
    <row r="15" spans="3:13" ht="20.25" hidden="1">
      <c r="E15" s="28"/>
      <c r="F15" s="28"/>
      <c r="G15" s="15" t="s">
        <v>36</v>
      </c>
      <c r="H15" s="16"/>
      <c r="I15" s="16"/>
      <c r="J15" s="6"/>
      <c r="K15" s="5"/>
      <c r="L15" s="5"/>
      <c r="M15" s="5"/>
    </row>
    <row r="16" spans="3:13" ht="88.5" customHeight="1">
      <c r="E16" s="16" t="s">
        <v>49</v>
      </c>
      <c r="F16" s="16">
        <v>100</v>
      </c>
      <c r="G16" s="15" t="s">
        <v>37</v>
      </c>
      <c r="H16" s="16">
        <v>1894.2</v>
      </c>
      <c r="I16" s="16">
        <v>1873.5</v>
      </c>
      <c r="J16" s="6"/>
      <c r="K16" s="5"/>
      <c r="L16" s="5"/>
      <c r="M16" s="5"/>
    </row>
    <row r="17" spans="3:13" ht="51" customHeight="1">
      <c r="E17" s="16" t="s">
        <v>31</v>
      </c>
      <c r="F17" s="16">
        <v>100</v>
      </c>
      <c r="G17" s="15" t="s">
        <v>38</v>
      </c>
      <c r="H17" s="16"/>
      <c r="I17" s="16"/>
      <c r="J17" s="6"/>
      <c r="K17" s="5"/>
      <c r="L17" s="5"/>
      <c r="M17" s="5"/>
    </row>
    <row r="18" spans="3:13" ht="27" customHeight="1">
      <c r="E18" s="16" t="s">
        <v>32</v>
      </c>
      <c r="F18" s="16">
        <v>100</v>
      </c>
      <c r="G18" s="15" t="s">
        <v>38</v>
      </c>
      <c r="H18" s="16"/>
      <c r="I18" s="16"/>
      <c r="J18" s="6"/>
      <c r="K18" s="5"/>
      <c r="L18" s="5"/>
      <c r="M18" s="5"/>
    </row>
    <row r="19" spans="3:13" ht="68.25" customHeight="1">
      <c r="E19" s="16" t="s">
        <v>33</v>
      </c>
      <c r="F19" s="16">
        <v>100</v>
      </c>
      <c r="G19" s="15" t="s">
        <v>38</v>
      </c>
      <c r="H19" s="16"/>
      <c r="I19" s="16"/>
      <c r="J19" s="6"/>
      <c r="K19" s="5"/>
      <c r="L19" s="5"/>
      <c r="M19" s="5"/>
    </row>
    <row r="20" spans="3:13" ht="24.75" customHeight="1">
      <c r="E20" s="14" t="s">
        <v>6</v>
      </c>
      <c r="F20" s="14">
        <v>100</v>
      </c>
      <c r="G20" s="14"/>
      <c r="H20" s="14">
        <f>H21+H22</f>
        <v>0</v>
      </c>
      <c r="I20" s="14">
        <f>I21+I22</f>
        <v>0</v>
      </c>
      <c r="J20" s="6"/>
      <c r="K20" s="5"/>
      <c r="L20" s="5"/>
      <c r="M20" s="5"/>
    </row>
    <row r="21" spans="3:13" ht="24.75" customHeight="1">
      <c r="E21" s="16" t="s">
        <v>7</v>
      </c>
      <c r="F21" s="16">
        <v>100</v>
      </c>
      <c r="G21" s="15" t="s">
        <v>39</v>
      </c>
      <c r="H21" s="16">
        <v>0</v>
      </c>
      <c r="I21" s="16">
        <v>0</v>
      </c>
      <c r="J21" s="6"/>
      <c r="K21" s="5"/>
      <c r="L21" s="5"/>
      <c r="M21" s="5"/>
    </row>
    <row r="22" spans="3:13" ht="23.25" customHeight="1">
      <c r="E22" s="16" t="s">
        <v>6</v>
      </c>
      <c r="F22" s="16">
        <v>100</v>
      </c>
      <c r="G22" s="15" t="s">
        <v>40</v>
      </c>
      <c r="H22" s="16">
        <v>0</v>
      </c>
      <c r="I22" s="16">
        <v>0</v>
      </c>
      <c r="J22" s="6"/>
      <c r="K22" s="5"/>
      <c r="L22" s="5"/>
      <c r="M22" s="5"/>
    </row>
    <row r="23" spans="3:13" ht="19.5" customHeight="1">
      <c r="E23" s="14" t="s">
        <v>8</v>
      </c>
      <c r="F23" s="14">
        <v>200</v>
      </c>
      <c r="G23" s="15" t="s">
        <v>41</v>
      </c>
      <c r="H23" s="14">
        <f>H24</f>
        <v>219.7</v>
      </c>
      <c r="I23" s="14">
        <f>I24</f>
        <v>240.4</v>
      </c>
      <c r="J23" s="6"/>
      <c r="K23" s="5"/>
      <c r="L23" s="5"/>
      <c r="M23" s="5"/>
    </row>
    <row r="24" spans="3:13" ht="28.5" customHeight="1">
      <c r="E24" s="16" t="s">
        <v>9</v>
      </c>
      <c r="F24" s="16">
        <v>200</v>
      </c>
      <c r="G24" s="15" t="s">
        <v>42</v>
      </c>
      <c r="H24" s="16">
        <v>219.7</v>
      </c>
      <c r="I24" s="16">
        <v>240.4</v>
      </c>
      <c r="J24" s="6"/>
      <c r="K24" s="5"/>
      <c r="L24" s="5"/>
      <c r="M24" s="5"/>
    </row>
    <row r="25" spans="3:13" ht="54" customHeight="1">
      <c r="E25" s="14" t="s">
        <v>10</v>
      </c>
      <c r="F25" s="14">
        <v>300</v>
      </c>
      <c r="G25" s="14"/>
      <c r="H25" s="14">
        <f>H26</f>
        <v>0</v>
      </c>
      <c r="I25" s="14">
        <f>I26</f>
        <v>0</v>
      </c>
      <c r="J25" s="6"/>
      <c r="K25" s="5"/>
      <c r="L25" s="5"/>
      <c r="M25" s="5"/>
    </row>
    <row r="26" spans="3:13" ht="73.5" customHeight="1">
      <c r="E26" s="16" t="s">
        <v>11</v>
      </c>
      <c r="F26" s="16">
        <v>300</v>
      </c>
      <c r="G26" s="15" t="s">
        <v>43</v>
      </c>
      <c r="H26" s="16">
        <v>0</v>
      </c>
      <c r="I26" s="16">
        <v>0</v>
      </c>
      <c r="J26" s="6"/>
      <c r="K26" s="5"/>
      <c r="L26" s="5"/>
      <c r="M26" s="5"/>
    </row>
    <row r="27" spans="3:13" ht="19.5" customHeight="1">
      <c r="E27" s="17" t="s">
        <v>24</v>
      </c>
      <c r="F27" s="16">
        <v>400</v>
      </c>
      <c r="G27" s="16"/>
      <c r="H27" s="16">
        <f>H28</f>
        <v>0</v>
      </c>
      <c r="I27" s="16">
        <f>I28</f>
        <v>0</v>
      </c>
      <c r="J27" s="6"/>
      <c r="K27" s="5"/>
      <c r="L27" s="5"/>
      <c r="M27" s="5"/>
    </row>
    <row r="28" spans="3:13" ht="29.25" customHeight="1">
      <c r="C28" s="9"/>
      <c r="D28" s="9"/>
      <c r="E28" s="14" t="s">
        <v>29</v>
      </c>
      <c r="F28" s="16">
        <v>400</v>
      </c>
      <c r="G28" s="15" t="s">
        <v>44</v>
      </c>
      <c r="H28" s="16">
        <v>0</v>
      </c>
      <c r="I28" s="16">
        <v>0</v>
      </c>
      <c r="J28" s="6"/>
      <c r="K28" s="5"/>
      <c r="L28" s="5"/>
      <c r="M28" s="5"/>
    </row>
    <row r="29" spans="3:13" ht="43.5" customHeight="1">
      <c r="C29" s="9"/>
      <c r="D29" s="9"/>
      <c r="E29" s="14" t="s">
        <v>25</v>
      </c>
      <c r="F29" s="16">
        <v>400</v>
      </c>
      <c r="G29" s="15" t="s">
        <v>45</v>
      </c>
      <c r="H29" s="16">
        <v>0</v>
      </c>
      <c r="I29" s="16">
        <v>0</v>
      </c>
      <c r="J29" s="6"/>
      <c r="K29" s="5"/>
      <c r="L29" s="5"/>
      <c r="M29" s="5"/>
    </row>
    <row r="30" spans="3:13" ht="20.25" customHeight="1">
      <c r="E30" s="14" t="s">
        <v>12</v>
      </c>
      <c r="F30" s="14">
        <v>500</v>
      </c>
      <c r="G30" s="14"/>
      <c r="H30" s="14">
        <f>H32+H31</f>
        <v>134</v>
      </c>
      <c r="I30" s="14">
        <f>I32+I31</f>
        <v>134</v>
      </c>
      <c r="J30" s="6"/>
      <c r="K30" s="5"/>
      <c r="L30" s="5"/>
      <c r="M30" s="5"/>
    </row>
    <row r="31" spans="3:13" ht="24.75" customHeight="1">
      <c r="E31" s="16" t="s">
        <v>13</v>
      </c>
      <c r="F31" s="16">
        <v>500</v>
      </c>
      <c r="G31" s="15" t="s">
        <v>46</v>
      </c>
      <c r="H31" s="16">
        <v>0</v>
      </c>
      <c r="I31" s="16">
        <v>0</v>
      </c>
      <c r="J31" s="6"/>
      <c r="K31" s="5"/>
      <c r="L31" s="5"/>
      <c r="M31" s="5"/>
    </row>
    <row r="32" spans="3:13" ht="24.75" customHeight="1">
      <c r="E32" s="16" t="s">
        <v>14</v>
      </c>
      <c r="F32" s="16">
        <v>500</v>
      </c>
      <c r="G32" s="15" t="s">
        <v>47</v>
      </c>
      <c r="H32" s="16">
        <v>134</v>
      </c>
      <c r="I32" s="16">
        <v>134</v>
      </c>
      <c r="J32" s="6"/>
      <c r="K32" s="5"/>
      <c r="L32" s="5"/>
      <c r="M32" s="5"/>
    </row>
    <row r="33" spans="3:13" ht="24.75" customHeight="1">
      <c r="E33" s="14" t="s">
        <v>15</v>
      </c>
      <c r="F33" s="14">
        <v>800</v>
      </c>
      <c r="G33" s="14"/>
      <c r="H33" s="14">
        <f>H34</f>
        <v>1616</v>
      </c>
      <c r="I33" s="14">
        <f>I34</f>
        <v>1616</v>
      </c>
      <c r="J33" s="6"/>
      <c r="K33" s="5"/>
      <c r="L33" s="5"/>
      <c r="M33" s="5"/>
    </row>
    <row r="34" spans="3:13" ht="20.25">
      <c r="E34" s="16" t="s">
        <v>16</v>
      </c>
      <c r="F34" s="16">
        <v>800</v>
      </c>
      <c r="G34" s="15" t="s">
        <v>48</v>
      </c>
      <c r="H34" s="16">
        <v>1616</v>
      </c>
      <c r="I34" s="16">
        <v>1616</v>
      </c>
      <c r="J34" s="6"/>
      <c r="K34" s="5"/>
      <c r="L34" s="5"/>
      <c r="M34" s="5"/>
    </row>
    <row r="35" spans="3:13" ht="22.5" customHeight="1">
      <c r="E35" s="14" t="s">
        <v>17</v>
      </c>
      <c r="F35" s="14">
        <v>1000</v>
      </c>
      <c r="G35" s="14"/>
      <c r="H35" s="14">
        <f>H36+H37</f>
        <v>144</v>
      </c>
      <c r="I35" s="14">
        <f>I36+I37</f>
        <v>144</v>
      </c>
      <c r="J35" s="6"/>
      <c r="K35" s="5"/>
      <c r="L35" s="5"/>
      <c r="M35" s="5"/>
    </row>
    <row r="36" spans="3:13" ht="24.75" customHeight="1">
      <c r="E36" s="16" t="s">
        <v>18</v>
      </c>
      <c r="F36" s="16">
        <v>1000</v>
      </c>
      <c r="G36" s="16">
        <v>1001</v>
      </c>
      <c r="H36" s="16">
        <v>144</v>
      </c>
      <c r="I36" s="16">
        <v>144</v>
      </c>
      <c r="J36" s="6"/>
      <c r="K36" s="5"/>
      <c r="L36" s="5"/>
      <c r="M36" s="5"/>
    </row>
    <row r="37" spans="3:13" ht="24" customHeight="1">
      <c r="E37" s="16" t="s">
        <v>19</v>
      </c>
      <c r="F37" s="16">
        <v>1000</v>
      </c>
      <c r="G37" s="16">
        <v>1003</v>
      </c>
      <c r="H37" s="16">
        <v>0</v>
      </c>
      <c r="I37" s="16">
        <v>0</v>
      </c>
      <c r="J37" s="6"/>
      <c r="K37" s="5"/>
      <c r="L37" s="5"/>
      <c r="M37" s="5"/>
    </row>
    <row r="38" spans="3:13" ht="18.75" customHeight="1">
      <c r="E38" s="16" t="s">
        <v>20</v>
      </c>
      <c r="F38" s="16">
        <v>1400</v>
      </c>
      <c r="G38" s="16">
        <v>1403</v>
      </c>
      <c r="H38" s="16"/>
      <c r="I38" s="16"/>
      <c r="J38" s="6"/>
      <c r="K38" s="5"/>
      <c r="L38" s="5"/>
      <c r="M38" s="5"/>
    </row>
    <row r="39" spans="3:13" ht="27.75" customHeight="1">
      <c r="E39" s="26" t="s">
        <v>21</v>
      </c>
      <c r="F39" s="26"/>
      <c r="G39" s="14"/>
      <c r="H39" s="14">
        <f>H13+H23+H25+H27+H30+H33+H35</f>
        <v>5067.8999999999996</v>
      </c>
      <c r="I39" s="14">
        <f>I13+I23+I25+I27+I30+I33+I35</f>
        <v>5067.8999999999996</v>
      </c>
      <c r="J39" s="6"/>
      <c r="K39" s="5"/>
      <c r="L39" s="5"/>
      <c r="M39" s="5"/>
    </row>
    <row r="40" spans="3:13" ht="0.75" customHeight="1">
      <c r="E40" s="26"/>
      <c r="F40" s="26"/>
      <c r="G40" s="14"/>
      <c r="H40" s="14"/>
      <c r="I40" s="14"/>
      <c r="J40" s="6"/>
      <c r="K40" s="5"/>
      <c r="L40" s="5"/>
      <c r="M40" s="5"/>
    </row>
    <row r="41" spans="3:13">
      <c r="C41" s="3"/>
    </row>
  </sheetData>
  <mergeCells count="12">
    <mergeCell ref="E4:G4"/>
    <mergeCell ref="E5:F5"/>
    <mergeCell ref="E3:H3"/>
    <mergeCell ref="E7:M7"/>
    <mergeCell ref="G11:G12"/>
    <mergeCell ref="H11:I11"/>
    <mergeCell ref="E39:E40"/>
    <mergeCell ref="F39:F40"/>
    <mergeCell ref="E11:E12"/>
    <mergeCell ref="F11:F12"/>
    <mergeCell ref="E14:E15"/>
    <mergeCell ref="F14:F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7" orientation="portrait" verticalDpi="300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наталия</cp:lastModifiedBy>
  <cp:lastPrinted>2023-12-29T07:58:25Z</cp:lastPrinted>
  <dcterms:created xsi:type="dcterms:W3CDTF">2017-04-25T08:29:18Z</dcterms:created>
  <dcterms:modified xsi:type="dcterms:W3CDTF">2023-12-29T07:58:55Z</dcterms:modified>
</cp:coreProperties>
</file>